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40" windowHeight="9870" activeTab="1"/>
  </bookViews>
  <sheets>
    <sheet name="Matkakorvaus" sheetId="1" r:id="rId1"/>
    <sheet name="Esimerkki" sheetId="2" r:id="rId2"/>
  </sheets>
  <definedNames/>
  <calcPr fullCalcOnLoad="1"/>
</workbook>
</file>

<file path=xl/sharedStrings.xml><?xml version="1.0" encoding="utf-8"?>
<sst xmlns="http://schemas.openxmlformats.org/spreadsheetml/2006/main" count="52" uniqueCount="28">
  <si>
    <t>PVM</t>
  </si>
  <si>
    <t>Matkareitti</t>
  </si>
  <si>
    <t>km</t>
  </si>
  <si>
    <t>€/km</t>
  </si>
  <si>
    <t>€</t>
  </si>
  <si>
    <t>Nimi:</t>
  </si>
  <si>
    <t>Osoite:</t>
  </si>
  <si>
    <t>Puhelin:</t>
  </si>
  <si>
    <t>Sähköposti:</t>
  </si>
  <si>
    <t>Pankkiyhteys:</t>
  </si>
  <si>
    <t>YHTEENSÄ</t>
  </si>
  <si>
    <t>Tapahtuma:</t>
  </si>
  <si>
    <t>Nimen selvennys</t>
  </si>
  <si>
    <t>Paikka</t>
  </si>
  <si>
    <t>YHTEENSÄ KULUT</t>
  </si>
  <si>
    <t>YHTEENSÄ MATKAT</t>
  </si>
  <si>
    <t>Selitys</t>
  </si>
  <si>
    <t>Kilometrikorvaus per kilometri</t>
  </si>
  <si>
    <t>Aika</t>
  </si>
  <si>
    <t>Henkilötunnus:</t>
  </si>
  <si>
    <t xml:space="preserve">Kulukirjausviite:  </t>
  </si>
  <si>
    <t>HUOM!</t>
  </si>
  <si>
    <t>Toimita matkalasku hyväksyjälle viim 7vrk</t>
  </si>
  <si>
    <t xml:space="preserve">IBAN: </t>
  </si>
  <si>
    <t>Tänne jos matkalta on muita tositteita esim. P-maksuja, ruokailu ym.</t>
  </si>
  <si>
    <t>Selitys ja tosite liitteeksi. Skannaa tositteet ja laita matkalaskun mukana</t>
  </si>
  <si>
    <t xml:space="preserve"> </t>
  </si>
  <si>
    <t xml:space="preserve">Hyväksyjä tarkastaa ja lähettää toimistoon viim. 7vrk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</si>
</sst>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d\.m\.yyyy;@"/>
    <numFmt numFmtId="168" formatCode="#,##0.00\ &quot;€&quot;"/>
    <numFmt numFmtId="169" formatCode="#,##0.000\ &quot;€&quot;"/>
    <numFmt numFmtId="170" formatCode="#,##0.00\ _€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5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167" fontId="2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11" xfId="0" applyBorder="1" applyAlignment="1">
      <alignment/>
    </xf>
    <xf numFmtId="170" fontId="2" fillId="0" borderId="10" xfId="0" applyNumberFormat="1" applyFont="1" applyBorder="1" applyAlignment="1">
      <alignment/>
    </xf>
    <xf numFmtId="170" fontId="2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/>
    </xf>
    <xf numFmtId="168" fontId="7" fillId="0" borderId="12" xfId="0" applyNumberFormat="1" applyFont="1" applyBorder="1" applyAlignment="1">
      <alignment wrapText="1"/>
    </xf>
    <xf numFmtId="168" fontId="7" fillId="0" borderId="13" xfId="0" applyNumberFormat="1" applyFont="1" applyBorder="1" applyAlignment="1">
      <alignment wrapText="1"/>
    </xf>
    <xf numFmtId="0" fontId="7" fillId="0" borderId="0" xfId="0" applyFont="1" applyAlignment="1">
      <alignment/>
    </xf>
    <xf numFmtId="167" fontId="2" fillId="33" borderId="14" xfId="0" applyNumberFormat="1" applyFont="1" applyFill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7" fontId="5" fillId="33" borderId="14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0" borderId="13" xfId="0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8" fontId="2" fillId="0" borderId="1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42" applyBorder="1" applyAlignment="1" applyProtection="1">
      <alignment/>
      <protection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5" fillId="0" borderId="14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68" fontId="6" fillId="0" borderId="14" xfId="0" applyNumberFormat="1" applyFont="1" applyBorder="1" applyAlignment="1">
      <alignment wrapText="1"/>
    </xf>
    <xf numFmtId="168" fontId="7" fillId="0" borderId="14" xfId="0" applyNumberFormat="1" applyFont="1" applyBorder="1" applyAlignment="1">
      <alignment wrapText="1"/>
    </xf>
    <xf numFmtId="168" fontId="7" fillId="0" borderId="12" xfId="0" applyNumberFormat="1" applyFont="1" applyBorder="1" applyAlignment="1">
      <alignment wrapText="1"/>
    </xf>
    <xf numFmtId="168" fontId="7" fillId="0" borderId="13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828675</xdr:colOff>
      <xdr:row>1</xdr:row>
      <xdr:rowOff>19050</xdr:rowOff>
    </xdr:to>
    <xdr:pic>
      <xdr:nvPicPr>
        <xdr:cNvPr id="1" name="Picture 2" descr="spl-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828675</xdr:colOff>
      <xdr:row>0</xdr:row>
      <xdr:rowOff>962025</xdr:rowOff>
    </xdr:to>
    <xdr:pic>
      <xdr:nvPicPr>
        <xdr:cNvPr id="1" name="Picture 2" descr="spl-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">
      <selection activeCell="B8" sqref="B8:G8"/>
    </sheetView>
  </sheetViews>
  <sheetFormatPr defaultColWidth="9.140625" defaultRowHeight="12.75"/>
  <cols>
    <col min="1" max="1" width="15.00390625" style="0" bestFit="1" customWidth="1"/>
    <col min="2" max="2" width="30.8515625" style="0" customWidth="1"/>
    <col min="5" max="5" width="10.140625" style="0" bestFit="1" customWidth="1"/>
    <col min="7" max="7" width="13.421875" style="0" bestFit="1" customWidth="1"/>
  </cols>
  <sheetData>
    <row r="1" ht="74.25" customHeight="1"/>
    <row r="2" spans="3:7" ht="2.25" customHeight="1">
      <c r="C2" s="12"/>
      <c r="D2" s="12"/>
      <c r="E2" s="12"/>
      <c r="F2" s="12"/>
      <c r="G2" s="12"/>
    </row>
    <row r="3" spans="1:7" ht="15">
      <c r="A3" s="2" t="s">
        <v>5</v>
      </c>
      <c r="B3" s="31"/>
      <c r="C3" s="32"/>
      <c r="D3" s="32"/>
      <c r="E3" s="32"/>
      <c r="F3" s="32"/>
      <c r="G3" s="32"/>
    </row>
    <row r="4" spans="1:7" ht="15">
      <c r="A4" s="2" t="s">
        <v>6</v>
      </c>
      <c r="B4" s="31"/>
      <c r="C4" s="32"/>
      <c r="D4" s="32"/>
      <c r="E4" s="32"/>
      <c r="F4" s="32"/>
      <c r="G4" s="32"/>
    </row>
    <row r="5" spans="1:7" ht="15">
      <c r="A5" s="2" t="s">
        <v>7</v>
      </c>
      <c r="B5" s="31"/>
      <c r="C5" s="32"/>
      <c r="D5" s="32"/>
      <c r="E5" s="32"/>
      <c r="F5" s="32"/>
      <c r="G5" s="32"/>
    </row>
    <row r="6" spans="1:7" ht="15">
      <c r="A6" s="2" t="s">
        <v>8</v>
      </c>
      <c r="B6" s="33"/>
      <c r="C6" s="32"/>
      <c r="D6" s="32"/>
      <c r="E6" s="32"/>
      <c r="F6" s="32"/>
      <c r="G6" s="32"/>
    </row>
    <row r="7" spans="1:7" ht="15">
      <c r="A7" s="2" t="s">
        <v>9</v>
      </c>
      <c r="B7" s="31"/>
      <c r="C7" s="32"/>
      <c r="D7" s="32"/>
      <c r="E7" s="32"/>
      <c r="F7" s="32"/>
      <c r="G7" s="32"/>
    </row>
    <row r="8" spans="1:7" ht="15">
      <c r="A8" s="2" t="s">
        <v>19</v>
      </c>
      <c r="B8" s="36"/>
      <c r="C8" s="20"/>
      <c r="D8" s="20"/>
      <c r="E8" s="20"/>
      <c r="F8" s="20"/>
      <c r="G8" s="21"/>
    </row>
    <row r="9" spans="1:7" ht="15">
      <c r="A9" s="2" t="s">
        <v>11</v>
      </c>
      <c r="B9" s="31"/>
      <c r="C9" s="32"/>
      <c r="D9" s="32"/>
      <c r="E9" s="32"/>
      <c r="F9" s="32"/>
      <c r="G9" s="32"/>
    </row>
    <row r="10" spans="1:6" ht="15">
      <c r="A10" s="38" t="s">
        <v>17</v>
      </c>
      <c r="B10" s="38"/>
      <c r="C10" s="38"/>
      <c r="D10" s="38"/>
      <c r="E10" s="39"/>
      <c r="F10" s="3">
        <f>0.3</f>
        <v>0.3</v>
      </c>
    </row>
    <row r="11" spans="1:7" ht="15">
      <c r="A11" s="8" t="s">
        <v>0</v>
      </c>
      <c r="B11" s="27" t="s">
        <v>1</v>
      </c>
      <c r="C11" s="20"/>
      <c r="D11" s="21"/>
      <c r="E11" s="8" t="s">
        <v>2</v>
      </c>
      <c r="F11" s="8" t="s">
        <v>3</v>
      </c>
      <c r="G11" s="8" t="s">
        <v>4</v>
      </c>
    </row>
    <row r="12" spans="1:7" ht="15">
      <c r="A12" s="7"/>
      <c r="B12" s="37"/>
      <c r="C12" s="29"/>
      <c r="D12" s="30"/>
      <c r="E12" s="5"/>
      <c r="F12" s="3">
        <f aca="true" t="shared" si="0" ref="F12:F21">IF(E12&gt;0,F$10,"")</f>
      </c>
      <c r="G12" s="3">
        <f aca="true" t="shared" si="1" ref="G12:G21">IF(E12&gt;0,E12*F12,"")</f>
      </c>
    </row>
    <row r="13" spans="1:7" ht="15">
      <c r="A13" s="7"/>
      <c r="B13" s="37"/>
      <c r="C13" s="29"/>
      <c r="D13" s="30"/>
      <c r="E13" s="5"/>
      <c r="F13" s="3">
        <f t="shared" si="0"/>
      </c>
      <c r="G13" s="3">
        <f t="shared" si="1"/>
      </c>
    </row>
    <row r="14" spans="1:7" ht="15" customHeight="1">
      <c r="A14" s="7"/>
      <c r="B14" s="37"/>
      <c r="C14" s="29"/>
      <c r="D14" s="30"/>
      <c r="E14" s="5"/>
      <c r="F14" s="3">
        <f t="shared" si="0"/>
      </c>
      <c r="G14" s="3">
        <f t="shared" si="1"/>
      </c>
    </row>
    <row r="15" spans="1:7" ht="15">
      <c r="A15" s="7"/>
      <c r="B15" s="37"/>
      <c r="C15" s="29"/>
      <c r="D15" s="30"/>
      <c r="E15" s="5"/>
      <c r="F15" s="3">
        <f t="shared" si="0"/>
      </c>
      <c r="G15" s="3">
        <f t="shared" si="1"/>
      </c>
    </row>
    <row r="16" spans="1:7" ht="15">
      <c r="A16" s="7"/>
      <c r="B16" s="28"/>
      <c r="C16" s="29"/>
      <c r="D16" s="30"/>
      <c r="E16" s="5"/>
      <c r="F16" s="3">
        <f t="shared" si="0"/>
      </c>
      <c r="G16" s="3">
        <f t="shared" si="1"/>
      </c>
    </row>
    <row r="17" spans="1:7" ht="15">
      <c r="A17" s="7"/>
      <c r="B17" s="28"/>
      <c r="C17" s="29"/>
      <c r="D17" s="30"/>
      <c r="E17" s="5"/>
      <c r="F17" s="3">
        <f t="shared" si="0"/>
      </c>
      <c r="G17" s="3">
        <f t="shared" si="1"/>
      </c>
    </row>
    <row r="18" spans="1:7" ht="15">
      <c r="A18" s="7"/>
      <c r="B18" s="28"/>
      <c r="C18" s="29"/>
      <c r="D18" s="30"/>
      <c r="E18" s="5"/>
      <c r="F18" s="3">
        <f t="shared" si="0"/>
      </c>
      <c r="G18" s="3">
        <f t="shared" si="1"/>
      </c>
    </row>
    <row r="19" spans="1:7" ht="15">
      <c r="A19" s="7"/>
      <c r="B19" s="28"/>
      <c r="C19" s="29"/>
      <c r="D19" s="30"/>
      <c r="E19" s="5"/>
      <c r="F19" s="3">
        <f t="shared" si="0"/>
      </c>
      <c r="G19" s="3">
        <f t="shared" si="1"/>
      </c>
    </row>
    <row r="20" spans="1:7" ht="15">
      <c r="A20" s="7"/>
      <c r="B20" s="28"/>
      <c r="C20" s="29"/>
      <c r="D20" s="30"/>
      <c r="E20" s="5"/>
      <c r="F20" s="3">
        <f t="shared" si="0"/>
      </c>
      <c r="G20" s="3">
        <f t="shared" si="1"/>
      </c>
    </row>
    <row r="21" spans="1:7" ht="15">
      <c r="A21" s="7"/>
      <c r="B21" s="28"/>
      <c r="C21" s="29"/>
      <c r="D21" s="30"/>
      <c r="E21" s="5"/>
      <c r="F21" s="3">
        <f t="shared" si="0"/>
      </c>
      <c r="G21" s="3">
        <f t="shared" si="1"/>
      </c>
    </row>
    <row r="22" spans="1:7" ht="15.75">
      <c r="A22" s="19" t="s">
        <v>15</v>
      </c>
      <c r="B22" s="20"/>
      <c r="C22" s="20"/>
      <c r="D22" s="21"/>
      <c r="E22" s="6">
        <f>IF(SUM(E12:E21)&gt;0,SUM(E12:E21),"")</f>
      </c>
      <c r="F22" s="4">
        <f>IF(E22&lt;&gt;"",F10,"")</f>
      </c>
      <c r="G22" s="4">
        <f>IF(E22&lt;&gt;"",E22*F22,"")</f>
      </c>
    </row>
    <row r="23" spans="1:7" ht="15">
      <c r="A23" s="8" t="s">
        <v>0</v>
      </c>
      <c r="B23" s="27" t="s">
        <v>16</v>
      </c>
      <c r="C23" s="20"/>
      <c r="D23" s="21"/>
      <c r="E23" s="8"/>
      <c r="F23" s="8"/>
      <c r="G23" s="8" t="s">
        <v>4</v>
      </c>
    </row>
    <row r="24" spans="1:7" ht="15">
      <c r="A24" s="7"/>
      <c r="B24" s="24"/>
      <c r="C24" s="25"/>
      <c r="D24" s="25"/>
      <c r="E24" s="25"/>
      <c r="F24" s="26"/>
      <c r="G24" s="3"/>
    </row>
    <row r="25" spans="1:7" ht="15">
      <c r="A25" s="7"/>
      <c r="B25" s="24"/>
      <c r="C25" s="25"/>
      <c r="D25" s="25"/>
      <c r="E25" s="25"/>
      <c r="F25" s="26"/>
      <c r="G25" s="3"/>
    </row>
    <row r="26" spans="1:7" ht="15" customHeight="1">
      <c r="A26" s="7"/>
      <c r="B26" s="24"/>
      <c r="C26" s="20"/>
      <c r="D26" s="20"/>
      <c r="E26" s="20"/>
      <c r="F26" s="21"/>
      <c r="G26" s="3"/>
    </row>
    <row r="27" spans="1:7" ht="15">
      <c r="A27" s="7"/>
      <c r="B27" s="24"/>
      <c r="C27" s="20"/>
      <c r="D27" s="20"/>
      <c r="E27" s="20"/>
      <c r="F27" s="21"/>
      <c r="G27" s="3"/>
    </row>
    <row r="28" spans="1:7" ht="15">
      <c r="A28" s="7"/>
      <c r="B28" s="24"/>
      <c r="C28" s="20"/>
      <c r="D28" s="20"/>
      <c r="E28" s="20"/>
      <c r="F28" s="21"/>
      <c r="G28" s="3"/>
    </row>
    <row r="29" spans="1:7" ht="15">
      <c r="A29" s="7"/>
      <c r="B29" s="24"/>
      <c r="C29" s="20"/>
      <c r="D29" s="20"/>
      <c r="E29" s="20"/>
      <c r="F29" s="21"/>
      <c r="G29" s="3"/>
    </row>
    <row r="30" spans="1:7" ht="15">
      <c r="A30" s="7"/>
      <c r="B30" s="24"/>
      <c r="C30" s="20"/>
      <c r="D30" s="20"/>
      <c r="E30" s="20"/>
      <c r="F30" s="21"/>
      <c r="G30" s="3"/>
    </row>
    <row r="31" spans="1:7" ht="15">
      <c r="A31" s="7"/>
      <c r="B31" s="24"/>
      <c r="C31" s="20"/>
      <c r="D31" s="20"/>
      <c r="E31" s="20"/>
      <c r="F31" s="21"/>
      <c r="G31" s="3"/>
    </row>
    <row r="32" spans="1:7" ht="15">
      <c r="A32" s="7"/>
      <c r="B32" s="24"/>
      <c r="C32" s="20"/>
      <c r="D32" s="20"/>
      <c r="E32" s="20"/>
      <c r="F32" s="21"/>
      <c r="G32" s="3"/>
    </row>
    <row r="33" spans="1:7" ht="15">
      <c r="A33" s="7"/>
      <c r="B33" s="24"/>
      <c r="C33" s="20"/>
      <c r="D33" s="20"/>
      <c r="E33" s="20"/>
      <c r="F33" s="21"/>
      <c r="G33" s="3"/>
    </row>
    <row r="34" spans="1:7" ht="15.75">
      <c r="A34" s="19" t="s">
        <v>14</v>
      </c>
      <c r="B34" s="20"/>
      <c r="C34" s="20"/>
      <c r="D34" s="20"/>
      <c r="E34" s="20"/>
      <c r="F34" s="21"/>
      <c r="G34" s="4">
        <f>IF(SUM(G24:G33)&gt;0,SUM(G24:G33),"")</f>
      </c>
    </row>
    <row r="35" spans="1:7" ht="15.75">
      <c r="A35" s="22" t="s">
        <v>10</v>
      </c>
      <c r="B35" s="23"/>
      <c r="C35" s="23"/>
      <c r="D35" s="23"/>
      <c r="E35" s="20"/>
      <c r="F35" s="21"/>
      <c r="G35" s="4">
        <f>IF(OR(G22&lt;&gt;"",G34&lt;&gt;""),SUM(G22,G34),"")</f>
      </c>
    </row>
    <row r="36" spans="1:5" ht="15">
      <c r="A36" s="1"/>
      <c r="B36" s="1"/>
      <c r="C36" s="1"/>
      <c r="D36" s="1"/>
      <c r="E36" s="1"/>
    </row>
    <row r="37" spans="1:5" ht="8.25" customHeight="1">
      <c r="A37" s="1"/>
      <c r="B37" s="1"/>
      <c r="C37" s="1"/>
      <c r="D37" s="1"/>
      <c r="E37" s="1"/>
    </row>
    <row r="38" spans="1:7" ht="42.75" customHeight="1">
      <c r="A38" s="9"/>
      <c r="B38" s="10"/>
      <c r="C38" s="36"/>
      <c r="D38" s="20"/>
      <c r="E38" s="20"/>
      <c r="F38" s="20"/>
      <c r="G38" s="21"/>
    </row>
    <row r="39" spans="1:7" ht="15">
      <c r="A39" s="11" t="s">
        <v>18</v>
      </c>
      <c r="B39" s="11" t="s">
        <v>13</v>
      </c>
      <c r="C39" s="34" t="s">
        <v>12</v>
      </c>
      <c r="D39" s="35"/>
      <c r="E39" s="35"/>
      <c r="F39" s="35"/>
      <c r="G39" s="35"/>
    </row>
  </sheetData>
  <sheetProtection formatRows="0"/>
  <protectedRanges>
    <protectedRange sqref="F10" name="Kilometrihinta_1"/>
    <protectedRange sqref="B3:G9" name="Yhteystiedot_1"/>
    <protectedRange sqref="A12:E21" name="Matkat_1"/>
    <protectedRange sqref="A38:B38" name="Aika ja paikka_1"/>
    <protectedRange sqref="A24:G33" name="Kulut_1"/>
  </protectedRanges>
  <mergeCells count="35">
    <mergeCell ref="B13:D13"/>
    <mergeCell ref="B7:G7"/>
    <mergeCell ref="B9:G9"/>
    <mergeCell ref="B11:D11"/>
    <mergeCell ref="B12:D12"/>
    <mergeCell ref="A10:E10"/>
    <mergeCell ref="B8:G8"/>
    <mergeCell ref="B3:G3"/>
    <mergeCell ref="B4:G4"/>
    <mergeCell ref="B5:G5"/>
    <mergeCell ref="B6:G6"/>
    <mergeCell ref="C39:G39"/>
    <mergeCell ref="C38:G38"/>
    <mergeCell ref="B14:D14"/>
    <mergeCell ref="B15:D15"/>
    <mergeCell ref="B16:D16"/>
    <mergeCell ref="B17:D17"/>
    <mergeCell ref="B24:F24"/>
    <mergeCell ref="B25:F25"/>
    <mergeCell ref="B26:F26"/>
    <mergeCell ref="B27:F27"/>
    <mergeCell ref="B23:D23"/>
    <mergeCell ref="B18:D18"/>
    <mergeCell ref="B19:D19"/>
    <mergeCell ref="B20:D20"/>
    <mergeCell ref="B21:D21"/>
    <mergeCell ref="A22:D22"/>
    <mergeCell ref="A34:F34"/>
    <mergeCell ref="A35:F35"/>
    <mergeCell ref="B28:F28"/>
    <mergeCell ref="B29:F29"/>
    <mergeCell ref="B30:F30"/>
    <mergeCell ref="B31:F31"/>
    <mergeCell ref="B32:F32"/>
    <mergeCell ref="B33:F3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9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5.00390625" style="0" customWidth="1"/>
    <col min="2" max="2" width="30.8515625" style="0" customWidth="1"/>
    <col min="5" max="5" width="10.140625" style="0" bestFit="1" customWidth="1"/>
    <col min="7" max="7" width="13.421875" style="0" bestFit="1" customWidth="1"/>
  </cols>
  <sheetData>
    <row r="1" ht="89.25" customHeight="1"/>
    <row r="2" ht="1.5" customHeight="1"/>
    <row r="3" spans="1:7" ht="15">
      <c r="A3" s="2" t="s">
        <v>5</v>
      </c>
      <c r="B3" s="31"/>
      <c r="C3" s="32"/>
      <c r="D3" s="32"/>
      <c r="E3" s="32"/>
      <c r="F3" s="32"/>
      <c r="G3" s="32"/>
    </row>
    <row r="4" spans="1:7" ht="15">
      <c r="A4" s="2" t="s">
        <v>6</v>
      </c>
      <c r="B4" s="31"/>
      <c r="C4" s="32"/>
      <c r="D4" s="32"/>
      <c r="E4" s="32"/>
      <c r="F4" s="32"/>
      <c r="G4" s="32"/>
    </row>
    <row r="5" spans="1:7" ht="15">
      <c r="A5" s="2" t="s">
        <v>7</v>
      </c>
      <c r="B5" s="52"/>
      <c r="C5" s="53"/>
      <c r="D5" s="53"/>
      <c r="E5" s="53"/>
      <c r="F5" s="53"/>
      <c r="G5" s="54"/>
    </row>
    <row r="6" spans="1:7" ht="15">
      <c r="A6" s="2" t="s">
        <v>8</v>
      </c>
      <c r="B6" s="33"/>
      <c r="C6" s="32"/>
      <c r="D6" s="32"/>
      <c r="E6" s="32"/>
      <c r="F6" s="32"/>
      <c r="G6" s="32"/>
    </row>
    <row r="7" spans="1:7" ht="15.75">
      <c r="A7" s="2" t="s">
        <v>9</v>
      </c>
      <c r="B7" s="55" t="s">
        <v>23</v>
      </c>
      <c r="C7" s="56"/>
      <c r="D7" s="56"/>
      <c r="E7" s="56"/>
      <c r="F7" s="56"/>
      <c r="G7" s="56"/>
    </row>
    <row r="8" spans="1:7" ht="15.75">
      <c r="A8" s="2" t="s">
        <v>19</v>
      </c>
      <c r="B8" s="40" t="s">
        <v>26</v>
      </c>
      <c r="C8" s="23"/>
      <c r="D8" s="23"/>
      <c r="E8" s="23"/>
      <c r="F8" s="23"/>
      <c r="G8" s="41"/>
    </row>
    <row r="9" spans="1:7" ht="15.75">
      <c r="A9" s="2" t="s">
        <v>11</v>
      </c>
      <c r="B9" s="55"/>
      <c r="C9" s="56"/>
      <c r="D9" s="56"/>
      <c r="E9" s="56"/>
      <c r="F9" s="56"/>
      <c r="G9" s="56"/>
    </row>
    <row r="10" spans="1:6" ht="15">
      <c r="A10" s="38" t="s">
        <v>17</v>
      </c>
      <c r="B10" s="38"/>
      <c r="C10" s="38"/>
      <c r="D10" s="38"/>
      <c r="E10" s="39"/>
      <c r="F10" s="13">
        <f>0.4</f>
        <v>0.4</v>
      </c>
    </row>
    <row r="11" spans="1:7" ht="15">
      <c r="A11" s="8" t="s">
        <v>0</v>
      </c>
      <c r="B11" s="27" t="s">
        <v>1</v>
      </c>
      <c r="C11" s="20"/>
      <c r="D11" s="21"/>
      <c r="E11" s="8" t="s">
        <v>2</v>
      </c>
      <c r="F11" s="14" t="s">
        <v>3</v>
      </c>
      <c r="G11" s="8" t="s">
        <v>4</v>
      </c>
    </row>
    <row r="12" spans="1:7" ht="15">
      <c r="A12" s="7"/>
      <c r="B12" s="37"/>
      <c r="C12" s="29"/>
      <c r="D12" s="30"/>
      <c r="E12" s="5"/>
      <c r="F12" s="13">
        <f aca="true" t="shared" si="0" ref="F12:F21">IF(E12&gt;0,F$10,"")</f>
      </c>
      <c r="G12" s="3">
        <f aca="true" t="shared" si="1" ref="G12:G21">IF(E12&gt;0,E12*F12,"")</f>
      </c>
    </row>
    <row r="13" spans="1:7" ht="15" customHeight="1">
      <c r="A13" s="7"/>
      <c r="B13" s="37"/>
      <c r="C13" s="29"/>
      <c r="D13" s="30"/>
      <c r="E13" s="5"/>
      <c r="F13" s="13">
        <f t="shared" si="0"/>
      </c>
      <c r="G13" s="3">
        <f t="shared" si="1"/>
      </c>
    </row>
    <row r="14" spans="1:7" ht="15" customHeight="1">
      <c r="A14" s="7"/>
      <c r="B14" s="37"/>
      <c r="C14" s="29"/>
      <c r="D14" s="30"/>
      <c r="E14" s="5"/>
      <c r="F14" s="13">
        <f t="shared" si="0"/>
      </c>
      <c r="G14" s="3">
        <f t="shared" si="1"/>
      </c>
    </row>
    <row r="15" spans="1:7" ht="15">
      <c r="A15" s="7"/>
      <c r="B15" s="37"/>
      <c r="C15" s="29"/>
      <c r="D15" s="30"/>
      <c r="E15" s="5"/>
      <c r="F15" s="13">
        <f t="shared" si="0"/>
      </c>
      <c r="G15" s="3">
        <f t="shared" si="1"/>
      </c>
    </row>
    <row r="16" spans="1:7" ht="15">
      <c r="A16" s="7"/>
      <c r="E16" s="5"/>
      <c r="F16" s="13">
        <f t="shared" si="0"/>
      </c>
      <c r="G16" s="3">
        <f t="shared" si="1"/>
      </c>
    </row>
    <row r="17" spans="1:7" ht="15.75">
      <c r="A17" s="7"/>
      <c r="B17" s="45" t="s">
        <v>20</v>
      </c>
      <c r="C17" s="46"/>
      <c r="D17" s="47"/>
      <c r="E17" s="5"/>
      <c r="F17" s="13">
        <f t="shared" si="0"/>
      </c>
      <c r="G17" s="3">
        <f t="shared" si="1"/>
      </c>
    </row>
    <row r="18" spans="1:7" ht="15">
      <c r="A18" s="7"/>
      <c r="B18" s="37"/>
      <c r="C18" s="29"/>
      <c r="D18" s="30"/>
      <c r="E18" s="5"/>
      <c r="F18" s="13">
        <f t="shared" si="0"/>
      </c>
      <c r="G18" s="3">
        <f>IF(E18&gt;0,E18*F18,"")</f>
      </c>
    </row>
    <row r="19" spans="1:7" ht="15">
      <c r="A19" s="7"/>
      <c r="B19" s="48" t="s">
        <v>21</v>
      </c>
      <c r="C19" s="46"/>
      <c r="D19" s="47"/>
      <c r="E19" s="5"/>
      <c r="F19" s="13">
        <f t="shared" si="0"/>
      </c>
      <c r="G19" s="3">
        <f t="shared" si="1"/>
      </c>
    </row>
    <row r="20" spans="1:7" ht="15">
      <c r="A20" s="7"/>
      <c r="B20" s="49" t="s">
        <v>22</v>
      </c>
      <c r="C20" s="50"/>
      <c r="D20" s="51"/>
      <c r="E20" s="5"/>
      <c r="F20" s="13">
        <f t="shared" si="0"/>
      </c>
      <c r="G20" s="3">
        <f t="shared" si="1"/>
      </c>
    </row>
    <row r="21" spans="1:7" ht="15">
      <c r="A21" s="7"/>
      <c r="B21" s="18" t="s">
        <v>27</v>
      </c>
      <c r="C21" s="16"/>
      <c r="D21" s="17"/>
      <c r="E21" s="5"/>
      <c r="F21" s="13">
        <f t="shared" si="0"/>
      </c>
      <c r="G21" s="3">
        <f t="shared" si="1"/>
      </c>
    </row>
    <row r="22" spans="1:7" ht="15.75">
      <c r="A22" s="19" t="s">
        <v>15</v>
      </c>
      <c r="B22" s="20"/>
      <c r="C22" s="20"/>
      <c r="D22" s="21"/>
      <c r="E22" s="6">
        <f>IF(SUM(E12:E21)&gt;0,SUM(E12:E21),"")</f>
      </c>
      <c r="F22" s="15">
        <f>IF(E22&lt;&gt;"",F10,"")</f>
      </c>
      <c r="G22" s="4">
        <f>IF(E22&lt;&gt;"",E22*F22,"")</f>
      </c>
    </row>
    <row r="23" spans="1:7" ht="15">
      <c r="A23" s="8" t="s">
        <v>0</v>
      </c>
      <c r="B23" s="27" t="s">
        <v>16</v>
      </c>
      <c r="C23" s="20"/>
      <c r="D23" s="21"/>
      <c r="E23" s="8"/>
      <c r="F23" s="8"/>
      <c r="G23" s="8" t="s">
        <v>4</v>
      </c>
    </row>
    <row r="24" spans="1:7" ht="15">
      <c r="A24" s="7"/>
      <c r="B24" s="42" t="s">
        <v>24</v>
      </c>
      <c r="C24" s="43"/>
      <c r="D24" s="43"/>
      <c r="E24" s="43"/>
      <c r="F24" s="44"/>
      <c r="G24" s="3"/>
    </row>
    <row r="25" spans="1:7" ht="15">
      <c r="A25" s="7"/>
      <c r="B25" s="42" t="s">
        <v>25</v>
      </c>
      <c r="C25" s="43"/>
      <c r="D25" s="43"/>
      <c r="E25" s="43"/>
      <c r="F25" s="44"/>
      <c r="G25" s="3"/>
    </row>
    <row r="26" spans="1:7" ht="15" customHeight="1">
      <c r="A26" s="7"/>
      <c r="B26" s="24"/>
      <c r="C26" s="20"/>
      <c r="D26" s="20"/>
      <c r="E26" s="20"/>
      <c r="F26" s="21"/>
      <c r="G26" s="3"/>
    </row>
    <row r="27" spans="1:7" ht="15">
      <c r="A27" s="7"/>
      <c r="B27" s="24"/>
      <c r="C27" s="20"/>
      <c r="D27" s="20"/>
      <c r="E27" s="20"/>
      <c r="F27" s="21"/>
      <c r="G27" s="3"/>
    </row>
    <row r="28" spans="1:7" ht="15">
      <c r="A28" s="7"/>
      <c r="B28" s="24"/>
      <c r="C28" s="20"/>
      <c r="D28" s="20"/>
      <c r="E28" s="20"/>
      <c r="F28" s="21"/>
      <c r="G28" s="3"/>
    </row>
    <row r="29" spans="1:7" ht="15">
      <c r="A29" s="7"/>
      <c r="B29" s="24"/>
      <c r="C29" s="20"/>
      <c r="D29" s="20"/>
      <c r="E29" s="20"/>
      <c r="F29" s="21"/>
      <c r="G29" s="3"/>
    </row>
    <row r="30" spans="1:7" ht="15">
      <c r="A30" s="7"/>
      <c r="B30" s="24"/>
      <c r="C30" s="20"/>
      <c r="D30" s="20"/>
      <c r="E30" s="20"/>
      <c r="F30" s="21"/>
      <c r="G30" s="3"/>
    </row>
    <row r="31" spans="1:7" ht="15">
      <c r="A31" s="7"/>
      <c r="B31" s="24"/>
      <c r="C31" s="20"/>
      <c r="D31" s="20"/>
      <c r="E31" s="20"/>
      <c r="F31" s="21"/>
      <c r="G31" s="3"/>
    </row>
    <row r="32" spans="1:7" ht="15">
      <c r="A32" s="7"/>
      <c r="B32" s="24"/>
      <c r="C32" s="20"/>
      <c r="D32" s="20"/>
      <c r="E32" s="20"/>
      <c r="F32" s="21"/>
      <c r="G32" s="3"/>
    </row>
    <row r="33" spans="1:7" ht="15">
      <c r="A33" s="7"/>
      <c r="B33" s="24"/>
      <c r="C33" s="20"/>
      <c r="D33" s="20"/>
      <c r="E33" s="20"/>
      <c r="F33" s="21"/>
      <c r="G33" s="3"/>
    </row>
    <row r="34" spans="1:7" ht="15.75">
      <c r="A34" s="19" t="s">
        <v>14</v>
      </c>
      <c r="B34" s="20"/>
      <c r="C34" s="20"/>
      <c r="D34" s="20"/>
      <c r="E34" s="20"/>
      <c r="F34" s="21"/>
      <c r="G34" s="4">
        <f>IF(SUM(G24:G33)&gt;0,SUM(G24:G33),"")</f>
      </c>
    </row>
    <row r="35" spans="1:7" ht="15.75">
      <c r="A35" s="22" t="s">
        <v>10</v>
      </c>
      <c r="B35" s="23"/>
      <c r="C35" s="23"/>
      <c r="D35" s="23"/>
      <c r="E35" s="20"/>
      <c r="F35" s="21"/>
      <c r="G35" s="4">
        <f>IF(OR(G22&lt;&gt;"",G34&lt;&gt;""),SUM(G22,G34),"")</f>
      </c>
    </row>
    <row r="36" spans="1:5" ht="15">
      <c r="A36" s="1"/>
      <c r="B36" s="1"/>
      <c r="C36" s="1"/>
      <c r="D36" s="1"/>
      <c r="E36" s="1"/>
    </row>
    <row r="37" spans="1:5" ht="8.25" customHeight="1">
      <c r="A37" s="1"/>
      <c r="B37" s="1"/>
      <c r="C37" s="1"/>
      <c r="D37" s="1"/>
      <c r="E37" s="1"/>
    </row>
    <row r="38" spans="1:7" ht="42.75" customHeight="1">
      <c r="A38" s="9"/>
      <c r="B38" s="10"/>
      <c r="C38" s="36"/>
      <c r="D38" s="20"/>
      <c r="E38" s="20"/>
      <c r="F38" s="20"/>
      <c r="G38" s="21"/>
    </row>
    <row r="39" spans="1:7" ht="15">
      <c r="A39" s="11" t="s">
        <v>18</v>
      </c>
      <c r="B39" s="11" t="s">
        <v>13</v>
      </c>
      <c r="C39" s="34" t="s">
        <v>12</v>
      </c>
      <c r="D39" s="35"/>
      <c r="E39" s="35"/>
      <c r="F39" s="35"/>
      <c r="G39" s="35"/>
    </row>
  </sheetData>
  <sheetProtection selectLockedCells="1" selectUnlockedCells="1"/>
  <protectedRanges>
    <protectedRange sqref="F10" name="Kilometrihinta"/>
    <protectedRange sqref="B3:G9" name="Yhteystiedot"/>
    <protectedRange sqref="A12:E15 A16:A21 E16:E21 B18:D18" name="Matkat"/>
    <protectedRange sqref="A38:B38" name="Aika ja paikka"/>
    <protectedRange sqref="A26:G33 A24:A25 G24:G25" name="Kulut"/>
    <protectedRange sqref="B19:D20 C21:D21 B17:D17" name="Matkat_1"/>
    <protectedRange sqref="B24:F25" name="Kulut_1"/>
  </protectedRanges>
  <mergeCells count="33">
    <mergeCell ref="B3:G3"/>
    <mergeCell ref="B4:G4"/>
    <mergeCell ref="B5:G5"/>
    <mergeCell ref="B6:G6"/>
    <mergeCell ref="B7:G7"/>
    <mergeCell ref="B9:G9"/>
    <mergeCell ref="B17:D17"/>
    <mergeCell ref="B19:D19"/>
    <mergeCell ref="B20:D20"/>
    <mergeCell ref="B18:D18"/>
    <mergeCell ref="A10:E10"/>
    <mergeCell ref="B11:D11"/>
    <mergeCell ref="B12:D12"/>
    <mergeCell ref="B13:D13"/>
    <mergeCell ref="B14:D14"/>
    <mergeCell ref="B15:D15"/>
    <mergeCell ref="B31:F31"/>
    <mergeCell ref="A22:D22"/>
    <mergeCell ref="B23:D23"/>
    <mergeCell ref="B24:F24"/>
    <mergeCell ref="B25:F25"/>
    <mergeCell ref="B26:F26"/>
    <mergeCell ref="B27:F27"/>
    <mergeCell ref="C38:G38"/>
    <mergeCell ref="C39:G39"/>
    <mergeCell ref="A34:F34"/>
    <mergeCell ref="A35:F35"/>
    <mergeCell ref="B8:G8"/>
    <mergeCell ref="B32:F32"/>
    <mergeCell ref="B33:F33"/>
    <mergeCell ref="B28:F28"/>
    <mergeCell ref="B29:F29"/>
    <mergeCell ref="B30:F30"/>
  </mergeCells>
  <printOptions/>
  <pageMargins left="0.35433070866141736" right="0.35433070866141736" top="0.3937007874015748" bottom="0.984251968503937" header="0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 ry.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SPL-Matkakorvaus</dc:title>
  <dc:subject/>
  <dc:creator>MaKu</dc:creator>
  <cp:keywords/>
  <dc:description/>
  <cp:lastModifiedBy>SPL</cp:lastModifiedBy>
  <cp:lastPrinted>2009-02-03T12:30:26Z</cp:lastPrinted>
  <dcterms:created xsi:type="dcterms:W3CDTF">2006-04-10T06:11:43Z</dcterms:created>
  <dcterms:modified xsi:type="dcterms:W3CDTF">2022-09-05T07:37:46Z</dcterms:modified>
  <cp:category/>
  <cp:version/>
  <cp:contentType/>
  <cp:contentStatus/>
</cp:coreProperties>
</file>